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ordea.sharepoint.com/sites/LifeEventsonnordea.fiMVP/Shared Documents/General/Customer interviews/"/>
    </mc:Choice>
  </mc:AlternateContent>
  <xr:revisionPtr revIDLastSave="0" documentId="8_{C6BAA8A7-4E59-4F0E-8B09-E34616CCAE8A}" xr6:coauthVersionLast="31" xr6:coauthVersionMax="31" xr10:uidLastSave="{00000000-0000-0000-0000-000000000000}"/>
  <bookViews>
    <workbookView xWindow="0" yWindow="0" windowWidth="21570" windowHeight="7995" xr2:uid="{00000000-000D-0000-FFFF-FFFF00000000}"/>
  </bookViews>
  <sheets>
    <sheet name="vers2" sheetId="1" r:id="rId1"/>
  </sheets>
  <externalReferences>
    <externalReference r:id="rId2"/>
  </externalReferences>
  <definedNames>
    <definedName name="Actual1">[1]!Housing[[#Totals],[Actual]]</definedName>
    <definedName name="Actual10">[1]!Taxes[[#Totals],[Actual]]</definedName>
    <definedName name="Actual11">[1]!Savings[[#Totals],[Actual]]</definedName>
    <definedName name="Actual12">[1]!Gifts[[#Totals],[Actual]]</definedName>
    <definedName name="Actual13">[1]!Legal[[#Totals],[Actual]]</definedName>
    <definedName name="Actual2">[1]!Transportation[[#Totals],[Actual]]</definedName>
    <definedName name="Actual3">[1]!Insurance[[#Totals],[Actual]]</definedName>
    <definedName name="Actual4">[1]!Food[[#Totals],[Actual]]</definedName>
    <definedName name="Actual5">[1]!Children[[#Totals],[Actual]]</definedName>
    <definedName name="Actual6">[1]!Pets[[#Totals],[Actual]]</definedName>
    <definedName name="Actual7">[1]!PersonalCare[[#Totals],[Actual]]</definedName>
    <definedName name="Actual8">[1]!Entertainment[[#Totals],[Actual]]</definedName>
    <definedName name="Actual9">[1]!Loans[[#Totals],[Actual]]</definedName>
    <definedName name="Projected1">[1]!Housing[[#Totals],[Projected]]</definedName>
    <definedName name="Projected10">[1]!Taxes[[#Totals],[Projected]]</definedName>
    <definedName name="Projected11">[1]!Savings[[#Totals],[Projected]]</definedName>
    <definedName name="Projected12">[1]!Gifts[[#Totals],[Projected]]</definedName>
    <definedName name="Projected13">[1]!Legal[[#Totals],[Projected]]</definedName>
    <definedName name="Projected2">[1]!Transportation[[#Totals],[Projected]]</definedName>
    <definedName name="Projected3">[1]!Insurance[[#Totals],[Projected]]</definedName>
    <definedName name="Projected4">[1]!Food[[#Totals],[Projected]]</definedName>
    <definedName name="Projected5">[1]!Children[[#Totals],[Projected]]</definedName>
    <definedName name="Projected6">[1]!Pets[[#Totals],[Projected]]</definedName>
    <definedName name="Projected7">[1]!PersonalCare[[#Totals],[Projected]]</definedName>
    <definedName name="Projected8">[1]!Entertainment[[#Totals],[Projected]]</definedName>
    <definedName name="Projected9">[1]!Loans[[#Totals],[Projected]]</definedName>
    <definedName name="totalExpenseActual">SUM(Actual1,Actual2,Actual3,Actual4,Actual5,Actual6,Actual7,Actual8,Actual9,Actual10,Actual11,Actual12,Actual13)</definedName>
    <definedName name="totalExpenseProjected">SUM(Projected1,Projected2,Projected3,Projected4,Projected5,Projected6,Projected7,Projected8,Projected9,Projected10,Projected11,Projected12,Projected13)</definedName>
  </definedNames>
  <calcPr calcId="179017"/>
</workbook>
</file>

<file path=xl/calcChain.xml><?xml version="1.0" encoding="utf-8"?>
<calcChain xmlns="http://schemas.openxmlformats.org/spreadsheetml/2006/main">
  <c r="D25" i="1" l="1"/>
  <c r="F38" i="1" l="1"/>
  <c r="G38" i="1" s="1"/>
  <c r="F40" i="1" l="1"/>
  <c r="D26" i="1"/>
  <c r="D27" i="1"/>
  <c r="D29" i="1"/>
  <c r="D30" i="1"/>
  <c r="D31" i="1"/>
</calcChain>
</file>

<file path=xl/sharedStrings.xml><?xml version="1.0" encoding="utf-8"?>
<sst xmlns="http://schemas.openxmlformats.org/spreadsheetml/2006/main" count="34" uniqueCount="32">
  <si>
    <t>Tulo-  ja menoarvio</t>
  </si>
  <si>
    <t>Perheen tiedot:</t>
  </si>
  <si>
    <t>Lapset 0-6</t>
  </si>
  <si>
    <t>Lapset 7-17</t>
  </si>
  <si>
    <t>Palkka tai eläke (netto)</t>
  </si>
  <si>
    <t>Muut tulot (ml lapsilisät, pääomatulot)</t>
  </si>
  <si>
    <t>Tulot yhteensä</t>
  </si>
  <si>
    <t xml:space="preserve"> </t>
  </si>
  <si>
    <t>Ruokamenot</t>
  </si>
  <si>
    <t>Asiakas</t>
  </si>
  <si>
    <t>Vaatteet ja jalkineet</t>
  </si>
  <si>
    <t>Terveydenhuolto</t>
  </si>
  <si>
    <t xml:space="preserve">Paikallisliikenne </t>
  </si>
  <si>
    <t>Auto</t>
  </si>
  <si>
    <t>Vapaa-aika</t>
  </si>
  <si>
    <t>Vakuutukset</t>
  </si>
  <si>
    <t>Muut menot</t>
  </si>
  <si>
    <t>Autoja</t>
  </si>
  <si>
    <t>Lämmitys, sähkö, vesi</t>
  </si>
  <si>
    <t>Nimi</t>
  </si>
  <si>
    <t>Lastenhoitomenot &amp; Elatusmaksut</t>
  </si>
  <si>
    <t>Keskimääräinen</t>
  </si>
  <si>
    <t>Säästäminen / kk</t>
  </si>
  <si>
    <t>Internet- ja puhelinliittymät</t>
  </si>
  <si>
    <t>Perheen tulot / kk:</t>
  </si>
  <si>
    <t>Perheen menot / kk:</t>
  </si>
  <si>
    <t>Perheen säästäminen / kk</t>
  </si>
  <si>
    <t>Aikuisia</t>
  </si>
  <si>
    <t>Puoliso</t>
  </si>
  <si>
    <t>Tulot - Säästäminen - Menot / kk:</t>
  </si>
  <si>
    <t>Menot yhteensä</t>
  </si>
  <si>
    <t>Asumismenot, vuokra tai vastike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</si>
</sst>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sz val="8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sz val="11"/>
      <color rgb="FFDCE6F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3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/>
      </right>
      <top/>
      <bottom/>
      <diagonal/>
    </border>
    <border>
      <left style="thin">
        <color theme="2" tint="-0.24994659260841701"/>
      </left>
      <right style="thin">
        <color theme="2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/>
      </right>
      <top style="thin">
        <color theme="2" tint="-0.24994659260841701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2" tint="-0.24994659260841701"/>
      </left>
      <right style="thin">
        <color theme="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0" fillId="0" borderId="0" xfId="1" applyNumberFormat="1" applyFont="1"/>
    <xf numFmtId="164" fontId="0" fillId="0" borderId="1" xfId="1" applyNumberFormat="1" applyFont="1" applyBorder="1"/>
    <xf numFmtId="0" fontId="3" fillId="3" borderId="0" xfId="0" applyFont="1" applyFill="1" applyBorder="1"/>
    <xf numFmtId="0" fontId="8" fillId="3" borderId="0" xfId="0" applyFont="1" applyFill="1" applyBorder="1"/>
    <xf numFmtId="0" fontId="9" fillId="3" borderId="0" xfId="0" applyFont="1" applyFill="1" applyBorder="1"/>
    <xf numFmtId="0" fontId="2" fillId="2" borderId="2" xfId="0" applyFont="1" applyFill="1" applyBorder="1"/>
    <xf numFmtId="164" fontId="0" fillId="0" borderId="2" xfId="1" applyNumberFormat="1" applyFont="1" applyBorder="1"/>
    <xf numFmtId="0" fontId="3" fillId="4" borderId="3" xfId="0" applyFont="1" applyFill="1" applyBorder="1"/>
    <xf numFmtId="164" fontId="2" fillId="2" borderId="2" xfId="1" applyNumberFormat="1" applyFont="1" applyFill="1" applyBorder="1"/>
    <xf numFmtId="0" fontId="6" fillId="5" borderId="2" xfId="0" applyFont="1" applyFill="1" applyBorder="1"/>
    <xf numFmtId="164" fontId="7" fillId="5" borderId="2" xfId="1" applyNumberFormat="1" applyFont="1" applyFill="1" applyBorder="1"/>
    <xf numFmtId="0" fontId="6" fillId="5" borderId="5" xfId="0" applyFont="1" applyFill="1" applyBorder="1"/>
    <xf numFmtId="0" fontId="6" fillId="5" borderId="6" xfId="0" applyFont="1" applyFill="1" applyBorder="1"/>
    <xf numFmtId="0" fontId="5" fillId="5" borderId="6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3" fillId="4" borderId="12" xfId="0" applyFont="1" applyFill="1" applyBorder="1"/>
    <xf numFmtId="164" fontId="0" fillId="0" borderId="0" xfId="1" applyNumberFormat="1" applyFont="1" applyBorder="1"/>
    <xf numFmtId="0" fontId="3" fillId="3" borderId="14" xfId="0" applyFont="1" applyFill="1" applyBorder="1"/>
    <xf numFmtId="0" fontId="3" fillId="4" borderId="13" xfId="0" applyFont="1" applyFill="1" applyBorder="1"/>
    <xf numFmtId="0" fontId="4" fillId="5" borderId="7" xfId="0" applyFont="1" applyFill="1" applyBorder="1" applyAlignment="1">
      <alignment horizontal="right"/>
    </xf>
    <xf numFmtId="164" fontId="10" fillId="4" borderId="4" xfId="1" applyNumberFormat="1" applyFont="1" applyFill="1" applyBorder="1" applyProtection="1">
      <protection hidden="1"/>
    </xf>
    <xf numFmtId="164" fontId="9" fillId="3" borderId="0" xfId="1" applyNumberFormat="1" applyFont="1" applyFill="1" applyBorder="1" applyProtection="1">
      <protection hidden="1"/>
    </xf>
    <xf numFmtId="164" fontId="9" fillId="3" borderId="0" xfId="1" applyNumberFormat="1" applyFont="1" applyFill="1" applyBorder="1"/>
    <xf numFmtId="164" fontId="11" fillId="3" borderId="19" xfId="0" applyNumberFormat="1" applyFont="1" applyFill="1" applyBorder="1" applyProtection="1">
      <protection hidden="1"/>
    </xf>
    <xf numFmtId="164" fontId="3" fillId="4" borderId="13" xfId="1" applyNumberFormat="1" applyFont="1" applyFill="1" applyBorder="1" applyProtection="1">
      <protection locked="0"/>
    </xf>
    <xf numFmtId="164" fontId="3" fillId="4" borderId="3" xfId="1" applyNumberFormat="1" applyFont="1" applyFill="1" applyBorder="1" applyProtection="1">
      <protection locked="0"/>
    </xf>
    <xf numFmtId="164" fontId="3" fillId="4" borderId="15" xfId="1" applyNumberFormat="1" applyFont="1" applyFill="1" applyBorder="1" applyProtection="1">
      <protection locked="0"/>
    </xf>
    <xf numFmtId="164" fontId="3" fillId="4" borderId="12" xfId="1" applyNumberFormat="1" applyFont="1" applyFill="1" applyBorder="1" applyProtection="1">
      <protection locked="0"/>
    </xf>
    <xf numFmtId="164" fontId="2" fillId="2" borderId="2" xfId="1" applyNumberFormat="1" applyFont="1" applyFill="1" applyBorder="1" applyProtection="1">
      <protection hidden="1"/>
    </xf>
    <xf numFmtId="0" fontId="3" fillId="4" borderId="16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DCE6F1"/>
      <color rgb="FFFF5353"/>
      <color rgb="FFF59045"/>
      <color rgb="FF2FB0FF"/>
      <color rgb="FF4BC574"/>
      <color rgb="FF6DC7FF"/>
      <color rgb="FFFDB29D"/>
      <color rgb="FFFDBEAC"/>
      <color rgb="FF6FD3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Tulot yhteensä</c:v>
              </c:pt>
              <c:pt idx="1">
                <c:v> Kulut yhteensä</c:v>
              </c:pt>
              <c:pt idx="2">
                <c:v> Säästöön jää</c:v>
              </c:pt>
            </c:strLit>
          </c:cat>
          <c:val>
            <c:numRef>
              <c:f>(vers2!$F$17,vers2!$G$38,vers2!$F$40)</c:f>
              <c:numCache>
                <c:formatCode>_-* #\ ##0\ "€"_-;\-* #\ ##0\ "€"_-;_-* "-"??\ "€"_-;_-@_-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6-4AE3-9318-3503DDD9C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6"/>
        <c:overlap val="-1"/>
        <c:axId val="68296704"/>
        <c:axId val="68298240"/>
      </c:barChart>
      <c:catAx>
        <c:axId val="68296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rebuchet MS" panose="020B0603020202020204" pitchFamily="34" charset="0"/>
              </a:defRPr>
            </a:pPr>
            <a:endParaRPr lang="fi-FI"/>
          </a:p>
        </c:txPr>
        <c:crossAx val="68298240"/>
        <c:crosses val="autoZero"/>
        <c:auto val="1"/>
        <c:lblAlgn val="ctr"/>
        <c:lblOffset val="100"/>
        <c:noMultiLvlLbl val="0"/>
      </c:catAx>
      <c:valAx>
        <c:axId val="68298240"/>
        <c:scaling>
          <c:orientation val="minMax"/>
          <c:min val="0"/>
        </c:scaling>
        <c:delete val="1"/>
        <c:axPos val="l"/>
        <c:numFmt formatCode="_-* #\ ##0\ &quot;€&quot;_-;\-* #\ ##0\ &quot;€&quot;_-;_-* &quot;-&quot;??\ &quot;€&quot;_-;_-@_-" sourceLinked="1"/>
        <c:majorTickMark val="out"/>
        <c:minorTickMark val="none"/>
        <c:tickLblPos val="nextTo"/>
        <c:crossAx val="68296704"/>
        <c:crosses val="autoZero"/>
        <c:crossBetween val="between"/>
      </c:valAx>
      <c:spPr>
        <a:solidFill>
          <a:srgbClr val="DCE6F1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DCE6F1"/>
    </a:solidFill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40</xdr:row>
      <xdr:rowOff>66675</xdr:rowOff>
    </xdr:from>
    <xdr:to>
      <xdr:col>6</xdr:col>
      <xdr:colOff>533400</xdr:colOff>
      <xdr:row>56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z915126\AppData\Local\Microsoft\Windows\Temporary%20Internet%20Files\Content.IE5\FE7V8KKB\Family%20monthly%20budget%20planner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Planner"/>
      <sheetName val="Family monthly budget planner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FD113"/>
  <sheetViews>
    <sheetView tabSelected="1" workbookViewId="0">
      <selection activeCell="F1" sqref="F1"/>
    </sheetView>
  </sheetViews>
  <sheetFormatPr defaultColWidth="0" defaultRowHeight="14.25" zeroHeight="1" x14ac:dyDescent="0.2"/>
  <cols>
    <col min="1" max="1" width="5.625" style="1" customWidth="1"/>
    <col min="2" max="2" width="21.75" style="1" customWidth="1"/>
    <col min="3" max="3" width="9.625" style="1" customWidth="1"/>
    <col min="4" max="4" width="10.5" style="1" customWidth="1"/>
    <col min="5" max="5" width="9.375" style="1" customWidth="1"/>
    <col min="6" max="6" width="11" style="1" customWidth="1"/>
    <col min="7" max="7" width="9.375" style="1" customWidth="1"/>
    <col min="8" max="8" width="10" style="1" hidden="1" customWidth="1"/>
    <col min="9" max="14" width="0" style="1" hidden="1" customWidth="1"/>
    <col min="15" max="16384" width="9" style="1" hidden="1"/>
  </cols>
  <sheetData>
    <row r="1" spans="1:16384" s="11" customFormat="1" ht="18.75" x14ac:dyDescent="0.3">
      <c r="A1" s="12" t="s">
        <v>0</v>
      </c>
      <c r="B1" s="13"/>
      <c r="C1" s="14"/>
      <c r="D1" s="13"/>
      <c r="E1" s="13"/>
      <c r="F1" s="13"/>
      <c r="G1" s="23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  <c r="XFB1" s="10"/>
      <c r="XFC1" s="10"/>
      <c r="XFD1" s="10"/>
    </row>
    <row r="2" spans="1:16384" s="20" customFormat="1" ht="15" x14ac:dyDescent="0.25">
      <c r="A2" s="15"/>
      <c r="B2" s="3"/>
      <c r="C2" s="3"/>
      <c r="D2" s="4"/>
      <c r="E2" s="3"/>
      <c r="F2" s="21"/>
      <c r="G2" s="16"/>
    </row>
    <row r="3" spans="1:16384" ht="15" x14ac:dyDescent="0.25">
      <c r="A3" s="15"/>
      <c r="B3" s="3" t="s">
        <v>19</v>
      </c>
      <c r="C3" s="33"/>
      <c r="D3" s="34"/>
      <c r="E3" s="34"/>
      <c r="F3" s="35"/>
      <c r="G3" s="16"/>
    </row>
    <row r="4" spans="1:16384" ht="15" x14ac:dyDescent="0.25">
      <c r="A4" s="15"/>
      <c r="B4" s="3"/>
      <c r="C4" s="3"/>
      <c r="D4" s="3"/>
      <c r="E4" s="3"/>
      <c r="F4" s="3" t="s">
        <v>7</v>
      </c>
      <c r="G4" s="16"/>
    </row>
    <row r="5" spans="1:16384" s="7" customFormat="1" ht="15" x14ac:dyDescent="0.25">
      <c r="A5" s="17" t="s">
        <v>1</v>
      </c>
      <c r="B5" s="6"/>
      <c r="C5" s="6"/>
      <c r="D5" s="6"/>
      <c r="E5" s="6"/>
      <c r="F5" s="6"/>
      <c r="G5" s="18"/>
    </row>
    <row r="6" spans="1:16384" s="20" customFormat="1" ht="15" x14ac:dyDescent="0.25">
      <c r="A6" s="15"/>
      <c r="B6" s="3"/>
      <c r="C6" s="3"/>
      <c r="D6" s="4"/>
      <c r="E6" s="3"/>
      <c r="F6" s="21"/>
      <c r="G6" s="16"/>
    </row>
    <row r="7" spans="1:16384" ht="15" hidden="1" x14ac:dyDescent="0.25">
      <c r="A7" s="15"/>
      <c r="B7" s="3" t="s">
        <v>27</v>
      </c>
      <c r="C7" s="3"/>
      <c r="D7" s="4"/>
      <c r="E7" s="3"/>
      <c r="F7" s="22">
        <v>1</v>
      </c>
      <c r="G7" s="16"/>
    </row>
    <row r="8" spans="1:16384" ht="15" x14ac:dyDescent="0.25">
      <c r="A8" s="15"/>
      <c r="B8" s="3" t="s">
        <v>28</v>
      </c>
      <c r="C8" s="3"/>
      <c r="D8" s="3"/>
      <c r="E8" s="3"/>
      <c r="F8" s="22">
        <v>0</v>
      </c>
      <c r="G8" s="16"/>
    </row>
    <row r="9" spans="1:16384" ht="15" x14ac:dyDescent="0.25">
      <c r="A9" s="15"/>
      <c r="B9" s="3" t="s">
        <v>2</v>
      </c>
      <c r="C9" s="3"/>
      <c r="D9" s="3"/>
      <c r="E9" s="3"/>
      <c r="F9" s="8">
        <v>0</v>
      </c>
      <c r="G9" s="16"/>
    </row>
    <row r="10" spans="1:16384" ht="15" x14ac:dyDescent="0.25">
      <c r="A10" s="15"/>
      <c r="B10" s="3" t="s">
        <v>3</v>
      </c>
      <c r="C10" s="3"/>
      <c r="D10" s="3"/>
      <c r="E10" s="3"/>
      <c r="F10" s="8">
        <v>0</v>
      </c>
      <c r="G10" s="16"/>
    </row>
    <row r="11" spans="1:16384" ht="15" x14ac:dyDescent="0.25">
      <c r="A11" s="15"/>
      <c r="B11" s="3" t="s">
        <v>17</v>
      </c>
      <c r="C11" s="3"/>
      <c r="D11" s="3"/>
      <c r="E11" s="3"/>
      <c r="F11" s="19">
        <v>0</v>
      </c>
      <c r="G11" s="16"/>
    </row>
    <row r="12" spans="1:16384" ht="15" x14ac:dyDescent="0.25">
      <c r="A12" s="15"/>
      <c r="B12" s="3"/>
      <c r="C12" s="3"/>
      <c r="D12" s="3"/>
      <c r="E12" s="3"/>
      <c r="F12" s="3"/>
      <c r="G12" s="16"/>
    </row>
    <row r="13" spans="1:16384" s="7" customFormat="1" ht="15" x14ac:dyDescent="0.25">
      <c r="A13" s="17" t="s">
        <v>24</v>
      </c>
      <c r="B13" s="6"/>
      <c r="C13" s="6"/>
      <c r="D13" s="6"/>
      <c r="E13" s="6"/>
      <c r="F13" s="6"/>
      <c r="G13" s="18"/>
    </row>
    <row r="14" spans="1:16384" s="20" customFormat="1" ht="15" x14ac:dyDescent="0.25">
      <c r="A14" s="15"/>
      <c r="B14" s="3"/>
      <c r="C14" s="3"/>
      <c r="D14" s="4"/>
      <c r="E14" s="3"/>
      <c r="F14" s="21"/>
      <c r="G14" s="16"/>
    </row>
    <row r="15" spans="1:16384" ht="15" x14ac:dyDescent="0.25">
      <c r="A15" s="15"/>
      <c r="B15" s="3" t="s">
        <v>4</v>
      </c>
      <c r="C15" s="3"/>
      <c r="D15" s="3"/>
      <c r="E15" s="3"/>
      <c r="F15" s="28">
        <v>0</v>
      </c>
      <c r="G15" s="16"/>
    </row>
    <row r="16" spans="1:16384" ht="15" x14ac:dyDescent="0.25">
      <c r="A16" s="15"/>
      <c r="B16" s="3" t="s">
        <v>5</v>
      </c>
      <c r="C16" s="3"/>
      <c r="D16" s="3"/>
      <c r="E16" s="3"/>
      <c r="F16" s="29">
        <v>0</v>
      </c>
      <c r="G16" s="16"/>
      <c r="K16" s="1" t="s">
        <v>7</v>
      </c>
    </row>
    <row r="17" spans="1:7" ht="15.75" thickBot="1" x14ac:dyDescent="0.3">
      <c r="A17" s="15"/>
      <c r="B17" s="3" t="s">
        <v>6</v>
      </c>
      <c r="C17" s="3"/>
      <c r="D17" s="3"/>
      <c r="E17" s="3"/>
      <c r="F17" s="24">
        <v>0</v>
      </c>
      <c r="G17" s="16"/>
    </row>
    <row r="18" spans="1:7" ht="15.75" thickTop="1" x14ac:dyDescent="0.25">
      <c r="A18" s="15"/>
      <c r="B18" s="3"/>
      <c r="C18" s="3"/>
      <c r="D18" s="3"/>
      <c r="E18" s="3"/>
      <c r="F18" s="3"/>
      <c r="G18" s="16"/>
    </row>
    <row r="19" spans="1:7" s="7" customFormat="1" ht="15" x14ac:dyDescent="0.25">
      <c r="A19" s="17" t="s">
        <v>26</v>
      </c>
      <c r="B19" s="6"/>
      <c r="C19" s="6"/>
      <c r="D19" s="6"/>
      <c r="E19" s="6"/>
      <c r="F19" s="6"/>
      <c r="G19" s="18"/>
    </row>
    <row r="20" spans="1:7" ht="15" x14ac:dyDescent="0.25">
      <c r="A20" s="15"/>
      <c r="B20" s="3"/>
      <c r="C20" s="3"/>
      <c r="D20" s="3"/>
      <c r="E20" s="3"/>
      <c r="F20" s="3"/>
      <c r="G20" s="16"/>
    </row>
    <row r="21" spans="1:7" ht="15" x14ac:dyDescent="0.25">
      <c r="A21" s="15"/>
      <c r="B21" s="3" t="s">
        <v>22</v>
      </c>
      <c r="C21" s="3"/>
      <c r="D21" s="3"/>
      <c r="E21" s="3"/>
      <c r="F21" s="30">
        <v>0</v>
      </c>
      <c r="G21" s="16"/>
    </row>
    <row r="22" spans="1:7" ht="15" x14ac:dyDescent="0.25">
      <c r="A22" s="15"/>
      <c r="B22" s="3"/>
      <c r="C22" s="3"/>
      <c r="D22" s="3"/>
      <c r="E22" s="3"/>
      <c r="F22" s="3"/>
      <c r="G22" s="16"/>
    </row>
    <row r="23" spans="1:7" s="7" customFormat="1" ht="15" x14ac:dyDescent="0.25">
      <c r="A23" s="17" t="s">
        <v>25</v>
      </c>
      <c r="B23" s="6"/>
      <c r="C23" s="6"/>
      <c r="D23" s="6" t="s">
        <v>21</v>
      </c>
      <c r="E23" s="6"/>
      <c r="F23" s="9" t="s">
        <v>9</v>
      </c>
      <c r="G23" s="18"/>
    </row>
    <row r="24" spans="1:7" s="20" customFormat="1" ht="15" x14ac:dyDescent="0.25">
      <c r="A24" s="15"/>
      <c r="B24" s="3"/>
      <c r="C24" s="3"/>
      <c r="D24" s="4"/>
      <c r="E24" s="3"/>
      <c r="F24" s="21"/>
      <c r="G24" s="16"/>
    </row>
    <row r="25" spans="1:7" ht="15" x14ac:dyDescent="0.25">
      <c r="A25" s="15"/>
      <c r="B25" s="3" t="s">
        <v>8</v>
      </c>
      <c r="C25" s="3"/>
      <c r="D25" s="25">
        <f>(F7*290)+(0.7*F8*290)+(0.5*F9*290)+(0.5*F10*290)</f>
        <v>290</v>
      </c>
      <c r="E25" s="3"/>
      <c r="F25" s="28">
        <v>0</v>
      </c>
      <c r="G25" s="16"/>
    </row>
    <row r="26" spans="1:7" ht="15" x14ac:dyDescent="0.25">
      <c r="A26" s="15"/>
      <c r="B26" s="3" t="s">
        <v>10</v>
      </c>
      <c r="C26" s="3"/>
      <c r="D26" s="25">
        <f>(F7*80)+(0.7*F8*80)+(0.5*F9*80)+(0.5*F10*80)</f>
        <v>80</v>
      </c>
      <c r="E26" s="3"/>
      <c r="F26" s="29">
        <v>0</v>
      </c>
      <c r="G26" s="16"/>
    </row>
    <row r="27" spans="1:7" ht="15" x14ac:dyDescent="0.25">
      <c r="A27" s="15"/>
      <c r="B27" s="3" t="s">
        <v>11</v>
      </c>
      <c r="C27" s="3"/>
      <c r="D27" s="25">
        <f>(F7*113)+(0.7*F8*113)+(0.5*F9*113)+(0.5*F10*113)</f>
        <v>113</v>
      </c>
      <c r="E27" s="3"/>
      <c r="F27" s="29">
        <v>0</v>
      </c>
      <c r="G27" s="16"/>
    </row>
    <row r="28" spans="1:7" ht="15" x14ac:dyDescent="0.25">
      <c r="A28" s="15"/>
      <c r="B28" s="3" t="s">
        <v>12</v>
      </c>
      <c r="C28" s="3"/>
      <c r="D28" s="25"/>
      <c r="E28" s="3"/>
      <c r="F28" s="29">
        <v>0</v>
      </c>
      <c r="G28" s="16"/>
    </row>
    <row r="29" spans="1:7" ht="15" x14ac:dyDescent="0.25">
      <c r="A29" s="15"/>
      <c r="B29" s="3" t="s">
        <v>13</v>
      </c>
      <c r="C29" s="3"/>
      <c r="D29" s="25">
        <f>F11*340</f>
        <v>0</v>
      </c>
      <c r="E29" s="3"/>
      <c r="F29" s="29">
        <v>0</v>
      </c>
      <c r="G29" s="16"/>
    </row>
    <row r="30" spans="1:7" ht="15" x14ac:dyDescent="0.25">
      <c r="A30" s="15"/>
      <c r="B30" s="3" t="s">
        <v>23</v>
      </c>
      <c r="C30" s="3"/>
      <c r="D30" s="25">
        <f>(F7*99)+(0.7*F8*99)+(0.5*F9*99)+(0.5*F10*99)</f>
        <v>99</v>
      </c>
      <c r="E30" s="3"/>
      <c r="F30" s="29">
        <v>0</v>
      </c>
      <c r="G30" s="16"/>
    </row>
    <row r="31" spans="1:7" ht="15" x14ac:dyDescent="0.25">
      <c r="A31" s="15"/>
      <c r="B31" s="3" t="s">
        <v>14</v>
      </c>
      <c r="C31" s="3"/>
      <c r="D31" s="25">
        <f>(F7*118)+(0.7*F8*118)+(0.5*F10*118)</f>
        <v>118</v>
      </c>
      <c r="E31" s="3"/>
      <c r="F31" s="29">
        <v>0</v>
      </c>
      <c r="G31" s="16"/>
    </row>
    <row r="32" spans="1:7" ht="15" x14ac:dyDescent="0.25">
      <c r="A32" s="15"/>
      <c r="B32" s="3" t="s">
        <v>15</v>
      </c>
      <c r="C32" s="3"/>
      <c r="D32" s="25"/>
      <c r="E32" s="3"/>
      <c r="F32" s="29">
        <v>0</v>
      </c>
      <c r="G32" s="16"/>
    </row>
    <row r="33" spans="1:12" ht="15" x14ac:dyDescent="0.25">
      <c r="A33" s="15"/>
      <c r="B33" s="3" t="s">
        <v>31</v>
      </c>
      <c r="C33" s="3"/>
      <c r="D33" s="25"/>
      <c r="E33" s="3"/>
      <c r="F33" s="29">
        <v>0</v>
      </c>
      <c r="G33" s="16"/>
      <c r="L33" s="1" t="s">
        <v>7</v>
      </c>
    </row>
    <row r="34" spans="1:12" ht="15" x14ac:dyDescent="0.25">
      <c r="A34" s="15"/>
      <c r="B34" s="3" t="s">
        <v>18</v>
      </c>
      <c r="C34" s="3"/>
      <c r="D34" s="25"/>
      <c r="E34" s="3"/>
      <c r="F34" s="29">
        <v>0</v>
      </c>
      <c r="G34" s="16"/>
    </row>
    <row r="35" spans="1:12" ht="15" x14ac:dyDescent="0.25">
      <c r="A35" s="15"/>
      <c r="B35" s="3" t="s">
        <v>20</v>
      </c>
      <c r="C35" s="3"/>
      <c r="D35" s="25"/>
      <c r="E35" s="3"/>
      <c r="F35" s="29">
        <v>0</v>
      </c>
      <c r="G35" s="16"/>
    </row>
    <row r="36" spans="1:12" ht="15" x14ac:dyDescent="0.25">
      <c r="A36" s="15"/>
      <c r="B36" s="3" t="s">
        <v>16</v>
      </c>
      <c r="C36" s="3"/>
      <c r="D36" s="25"/>
      <c r="E36" s="3"/>
      <c r="F36" s="31">
        <v>0</v>
      </c>
      <c r="G36" s="16"/>
    </row>
    <row r="37" spans="1:12" ht="15" x14ac:dyDescent="0.25">
      <c r="A37" s="15"/>
      <c r="B37" s="3"/>
      <c r="C37" s="3"/>
      <c r="D37" s="26"/>
      <c r="E37" s="3"/>
      <c r="F37" s="3"/>
      <c r="G37" s="16"/>
    </row>
    <row r="38" spans="1:12" ht="15.75" thickBot="1" x14ac:dyDescent="0.3">
      <c r="A38" s="15"/>
      <c r="B38" s="3" t="s">
        <v>30</v>
      </c>
      <c r="C38" s="3"/>
      <c r="D38" s="25"/>
      <c r="E38" s="3"/>
      <c r="F38" s="24">
        <f>SUM(F25:F36)</f>
        <v>0</v>
      </c>
      <c r="G38" s="27">
        <f>F38+F21</f>
        <v>0</v>
      </c>
    </row>
    <row r="39" spans="1:12" ht="15.75" thickTop="1" x14ac:dyDescent="0.25">
      <c r="A39" s="15"/>
      <c r="B39" s="3"/>
      <c r="C39" s="3"/>
      <c r="D39" s="5"/>
      <c r="E39" s="3"/>
      <c r="F39" s="5"/>
      <c r="G39" s="3"/>
    </row>
    <row r="40" spans="1:12" s="7" customFormat="1" ht="15" x14ac:dyDescent="0.25">
      <c r="A40" s="17" t="s">
        <v>29</v>
      </c>
      <c r="B40" s="6"/>
      <c r="C40" s="6"/>
      <c r="D40" s="32"/>
      <c r="E40" s="6"/>
      <c r="F40" s="32">
        <f>F17-F38-F21</f>
        <v>0</v>
      </c>
      <c r="G40" s="18"/>
    </row>
    <row r="41" spans="1:12" ht="15" x14ac:dyDescent="0.25">
      <c r="A41" s="15"/>
      <c r="B41" s="3"/>
      <c r="C41" s="3"/>
      <c r="D41" s="5"/>
      <c r="E41" s="3"/>
      <c r="F41" s="5"/>
      <c r="G41" s="3"/>
    </row>
    <row r="42" spans="1:12" ht="15" x14ac:dyDescent="0.25">
      <c r="A42" s="15"/>
      <c r="B42" s="3"/>
      <c r="C42" s="3"/>
      <c r="D42" s="5"/>
      <c r="E42" s="3"/>
      <c r="F42" s="5"/>
      <c r="G42" s="3"/>
    </row>
    <row r="43" spans="1:12" ht="15" x14ac:dyDescent="0.25">
      <c r="A43" s="15"/>
      <c r="B43" s="3"/>
      <c r="C43" s="3"/>
      <c r="D43" s="5"/>
      <c r="E43" s="3"/>
      <c r="F43" s="5"/>
      <c r="G43" s="3"/>
    </row>
    <row r="44" spans="1:12" ht="15" x14ac:dyDescent="0.25">
      <c r="A44" s="15"/>
      <c r="B44" s="3"/>
      <c r="C44" s="3"/>
      <c r="D44" s="5"/>
      <c r="E44" s="3"/>
      <c r="F44" s="5"/>
      <c r="G44" s="3"/>
    </row>
    <row r="45" spans="1:12" ht="15" x14ac:dyDescent="0.25">
      <c r="A45" s="15"/>
      <c r="B45" s="3"/>
      <c r="C45" s="3"/>
      <c r="D45" s="5"/>
      <c r="E45" s="3"/>
      <c r="F45" s="5"/>
      <c r="G45" s="3"/>
    </row>
    <row r="46" spans="1:12" ht="15" x14ac:dyDescent="0.25">
      <c r="A46" s="15"/>
      <c r="B46" s="3"/>
      <c r="C46" s="3"/>
      <c r="D46" s="5"/>
      <c r="E46" s="3"/>
      <c r="F46" s="5"/>
      <c r="G46" s="3"/>
    </row>
    <row r="47" spans="1:12" ht="15" x14ac:dyDescent="0.25">
      <c r="A47" s="15"/>
      <c r="B47" s="3"/>
      <c r="C47" s="3"/>
      <c r="D47" s="5"/>
      <c r="E47" s="3"/>
      <c r="F47" s="5"/>
      <c r="G47" s="3"/>
    </row>
    <row r="48" spans="1:12" ht="15" x14ac:dyDescent="0.25">
      <c r="A48" s="15"/>
      <c r="B48" s="3"/>
      <c r="C48" s="3"/>
      <c r="D48" s="5"/>
      <c r="E48" s="3"/>
      <c r="F48" s="5"/>
      <c r="G48" s="3"/>
    </row>
    <row r="49" spans="1:9" ht="15" x14ac:dyDescent="0.25">
      <c r="A49" s="15"/>
      <c r="B49" s="3"/>
      <c r="C49" s="3"/>
      <c r="D49" s="5"/>
      <c r="E49" s="3"/>
      <c r="F49" s="5"/>
      <c r="G49" s="3"/>
    </row>
    <row r="50" spans="1:9" ht="15" x14ac:dyDescent="0.25">
      <c r="A50" s="15"/>
      <c r="B50" s="3"/>
      <c r="C50" s="3"/>
      <c r="D50" s="5"/>
      <c r="E50" s="3"/>
      <c r="F50" s="5"/>
      <c r="G50" s="3"/>
    </row>
    <row r="51" spans="1:9" ht="15" x14ac:dyDescent="0.25">
      <c r="A51" s="15"/>
      <c r="B51" s="3"/>
      <c r="C51" s="3"/>
      <c r="D51" s="5"/>
      <c r="E51" s="3"/>
      <c r="F51" s="5"/>
      <c r="G51" s="3"/>
    </row>
    <row r="52" spans="1:9" ht="15" x14ac:dyDescent="0.25">
      <c r="A52" s="15"/>
      <c r="B52" s="3"/>
      <c r="C52" s="3"/>
      <c r="D52" s="5"/>
      <c r="E52" s="3"/>
      <c r="F52" s="5"/>
      <c r="G52" s="3"/>
    </row>
    <row r="53" spans="1:9" ht="15" x14ac:dyDescent="0.25">
      <c r="A53" s="15"/>
      <c r="B53" s="3"/>
      <c r="C53" s="3"/>
      <c r="D53" s="5"/>
      <c r="E53" s="3"/>
      <c r="F53" s="5"/>
      <c r="G53" s="3"/>
    </row>
    <row r="54" spans="1:9" ht="15" x14ac:dyDescent="0.25">
      <c r="A54" s="15"/>
      <c r="B54" s="3"/>
      <c r="C54" s="3"/>
      <c r="D54" s="5"/>
      <c r="E54" s="3"/>
      <c r="F54" s="5"/>
      <c r="G54" s="3"/>
    </row>
    <row r="55" spans="1:9" ht="15" x14ac:dyDescent="0.25">
      <c r="A55" s="15"/>
      <c r="B55" s="3"/>
      <c r="C55" s="3"/>
      <c r="D55" s="5"/>
      <c r="E55" s="3"/>
      <c r="F55" s="5"/>
      <c r="G55" s="3"/>
    </row>
    <row r="56" spans="1:9" ht="15" x14ac:dyDescent="0.25">
      <c r="A56" s="15"/>
      <c r="B56" s="3"/>
      <c r="C56" s="3"/>
      <c r="D56" s="5"/>
      <c r="E56" s="3"/>
      <c r="F56" s="5"/>
      <c r="G56" s="3"/>
    </row>
    <row r="57" spans="1:9" ht="15" x14ac:dyDescent="0.25">
      <c r="A57" s="15"/>
      <c r="B57" s="3"/>
      <c r="C57" s="3"/>
      <c r="D57" s="5"/>
      <c r="E57" s="3"/>
      <c r="F57" s="5"/>
      <c r="G57" s="3"/>
    </row>
    <row r="58" spans="1:9" s="2" customFormat="1" ht="15.75" hidden="1" thickBot="1" x14ac:dyDescent="0.3">
      <c r="A58" s="3"/>
      <c r="B58" s="3"/>
      <c r="C58" s="3"/>
      <c r="D58" s="3"/>
      <c r="E58" s="3"/>
      <c r="F58" s="3"/>
      <c r="G58" s="3"/>
      <c r="I58" s="1"/>
    </row>
    <row r="59" spans="1:9" hidden="1" x14ac:dyDescent="0.2"/>
    <row r="60" spans="1:9" hidden="1" x14ac:dyDescent="0.2"/>
    <row r="61" spans="1:9" hidden="1" x14ac:dyDescent="0.2"/>
    <row r="62" spans="1:9" hidden="1" x14ac:dyDescent="0.2"/>
    <row r="63" spans="1:9" hidden="1" x14ac:dyDescent="0.2"/>
    <row r="64" spans="1:9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</sheetData>
  <protectedRanges>
    <protectedRange sqref="F25:F36" name="Range4"/>
    <protectedRange sqref="F21" name="Range3"/>
    <protectedRange sqref="C3:F3" name="Range2"/>
    <protectedRange sqref="F7:F11" name="Range1"/>
  </protectedRanges>
  <mergeCells count="1">
    <mergeCell ref="C3:F3"/>
  </mergeCells>
  <dataValidations count="3">
    <dataValidation type="whole" operator="greaterThanOrEqual" allowBlank="1" showInputMessage="1" showErrorMessage="1" sqref="F7 F9:F11" xr:uid="{00000000-0002-0000-0000-000000000000}">
      <formula1>0</formula1>
    </dataValidation>
    <dataValidation type="whole" operator="greaterThanOrEqual" allowBlank="1" showInputMessage="1" showErrorMessage="1" sqref="F25:F36 F21 F16 F15" xr:uid="{00000000-0002-0000-0000-000001000000}">
      <formula1>0</formula1>
    </dataValidation>
    <dataValidation type="whole" allowBlank="1" showInputMessage="1" showErrorMessage="1" sqref="F8" xr:uid="{00000000-0002-0000-0000-000002000000}">
      <formula1>0</formula1>
      <formula2>1</formula2>
    </dataValidation>
  </dataValidations>
  <pageMargins left="0.25" right="0.25" top="0.75" bottom="0.75" header="0.3" footer="0.3"/>
  <pageSetup paperSize="9" scale="6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48A1FCE8D1CC459F6E01E86643F2BF" ma:contentTypeVersion="5" ma:contentTypeDescription="Create a new document." ma:contentTypeScope="" ma:versionID="5e8d51ae6956978052d6ea8caed1ba68">
  <xsd:schema xmlns:xsd="http://www.w3.org/2001/XMLSchema" xmlns:xs="http://www.w3.org/2001/XMLSchema" xmlns:p="http://schemas.microsoft.com/office/2006/metadata/properties" xmlns:ns2="b75693c5-89c9-4e8a-a60d-187137e8c7b7" targetNamespace="http://schemas.microsoft.com/office/2006/metadata/properties" ma:root="true" ma:fieldsID="7ea31742a1f0dcf4ce5a3e2ba96375d9" ns2:_="">
    <xsd:import namespace="b75693c5-89c9-4e8a-a60d-187137e8c7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693c5-89c9-4e8a-a60d-187137e8c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B59267-CD69-4B22-BDF4-CBE2CCF34B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5693c5-89c9-4e8a-a60d-187137e8c7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DD11FA-04AC-4BC3-9AB1-6430874D4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5C3C2B-4207-47F0-89EA-1DB0F16A9343}">
  <ds:schemaRefs>
    <ds:schemaRef ds:uri="b75693c5-89c9-4e8a-a60d-187137e8c7b7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vers2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default workbook template</dc:title>
  <dc:creator>Wiklund, Peter</dc:creator>
  <cp:lastModifiedBy>Ruohonen, Satu</cp:lastModifiedBy>
  <cp:lastPrinted>2014-11-14T13:07:39Z</cp:lastPrinted>
  <dcterms:created xsi:type="dcterms:W3CDTF">2011-08-30T07:24:13Z</dcterms:created>
  <dcterms:modified xsi:type="dcterms:W3CDTF">2018-11-23T12:12:58Z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0x0101008D48A1FCE8D1CC459F6E01E86643F2BF</vt:lpwstr>
  </property>
</Properties>
</file>